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9\Til publicering\web\"/>
    </mc:Choice>
  </mc:AlternateContent>
  <bookViews>
    <workbookView xWindow="0" yWindow="0" windowWidth="28800" windowHeight="11700"/>
  </bookViews>
  <sheets>
    <sheet name="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7" i="1"/>
  <c r="C6" i="1"/>
  <c r="B6" i="1"/>
  <c r="B5" i="1"/>
</calcChain>
</file>

<file path=xl/sharedStrings.xml><?xml version="1.0" encoding="utf-8"?>
<sst xmlns="http://schemas.openxmlformats.org/spreadsheetml/2006/main" count="8" uniqueCount="8">
  <si>
    <t>B1.  Student FTEs, ordinary education, 2016-2019</t>
  </si>
  <si>
    <t>Number</t>
  </si>
  <si>
    <t>Arts</t>
  </si>
  <si>
    <t>Science and Technology</t>
  </si>
  <si>
    <t>Health*</t>
  </si>
  <si>
    <t>Aarhus BSS</t>
  </si>
  <si>
    <t>Aarhus University, total</t>
  </si>
  <si>
    <t>* Including dental hygienists and clinical dental technicians.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</si>
</sst>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5" xfId="0" applyFont="1" applyBorder="1"/>
    <xf numFmtId="165" fontId="5" fillId="0" borderId="5" xfId="1" applyNumberFormat="1" applyFont="1" applyFill="1" applyBorder="1" applyAlignment="1">
      <alignment horizontal="right" wrapText="1"/>
    </xf>
    <xf numFmtId="165" fontId="0" fillId="0" borderId="5" xfId="0" applyNumberFormat="1" applyBorder="1" applyAlignment="1">
      <alignment horizontal="right"/>
    </xf>
    <xf numFmtId="165" fontId="0" fillId="0" borderId="5" xfId="0" applyNumberForma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/>
    </xf>
    <xf numFmtId="0" fontId="3" fillId="3" borderId="5" xfId="0" applyFont="1" applyFill="1" applyBorder="1"/>
    <xf numFmtId="165" fontId="7" fillId="3" borderId="5" xfId="1" applyNumberFormat="1" applyFont="1" applyFill="1" applyBorder="1" applyAlignment="1">
      <alignment horizontal="right" wrapText="1"/>
    </xf>
    <xf numFmtId="165" fontId="3" fillId="3" borderId="5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70.28515625" customWidth="1"/>
    <col min="2" max="5" width="7.140625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5" x14ac:dyDescent="0.25">
      <c r="A4" s="7" t="s">
        <v>2</v>
      </c>
      <c r="B4" s="8">
        <v>7605.57</v>
      </c>
      <c r="C4" s="9">
        <v>7812</v>
      </c>
      <c r="D4" s="9">
        <v>7448</v>
      </c>
      <c r="E4" s="9">
        <v>7339.7472000008702</v>
      </c>
    </row>
    <row r="5" spans="1:5" x14ac:dyDescent="0.25">
      <c r="A5" s="7" t="s">
        <v>3</v>
      </c>
      <c r="B5" s="10">
        <f>5127.25</f>
        <v>5127.25</v>
      </c>
      <c r="C5" s="9">
        <v>5040</v>
      </c>
      <c r="D5" s="9">
        <v>5122</v>
      </c>
      <c r="E5" s="9">
        <v>5309.7286999999396</v>
      </c>
    </row>
    <row r="6" spans="1:5" x14ac:dyDescent="0.25">
      <c r="A6" s="7" t="s">
        <v>4</v>
      </c>
      <c r="B6" s="11">
        <f>3450.54+212.3308</f>
        <v>3662.8708000000001</v>
      </c>
      <c r="C6" s="9">
        <f>3540+217.9975</f>
        <v>3757.9974999999999</v>
      </c>
      <c r="D6" s="9">
        <v>3721</v>
      </c>
      <c r="E6" s="9">
        <v>3722.8710999999998</v>
      </c>
    </row>
    <row r="7" spans="1:5" x14ac:dyDescent="0.25">
      <c r="A7" s="7" t="s">
        <v>5</v>
      </c>
      <c r="B7" s="10">
        <f>10471.04</f>
        <v>10471.040000000001</v>
      </c>
      <c r="C7" s="9">
        <v>10232</v>
      </c>
      <c r="D7" s="9">
        <v>10050</v>
      </c>
      <c r="E7" s="9">
        <v>10148.8231000004</v>
      </c>
    </row>
    <row r="8" spans="1:5" x14ac:dyDescent="0.25">
      <c r="A8" s="12" t="s">
        <v>6</v>
      </c>
      <c r="B8" s="13">
        <v>26866.730800000001</v>
      </c>
      <c r="C8" s="14">
        <f>SUM(C4:C7)</f>
        <v>26841.997500000001</v>
      </c>
      <c r="D8" s="14">
        <f>SUM(D4:D7)</f>
        <v>26341</v>
      </c>
      <c r="E8" s="14">
        <f>SUM(E4:E7)</f>
        <v>26521.170100001211</v>
      </c>
    </row>
    <row r="9" spans="1:5" x14ac:dyDescent="0.25">
      <c r="A9" s="15"/>
    </row>
    <row r="10" spans="1:5" x14ac:dyDescent="0.25">
      <c r="A10" s="16" t="s">
        <v>7</v>
      </c>
    </row>
  </sheetData>
  <pageMargins left="0.25" right="0.25" top="0.75" bottom="0.75" header="0.3" footer="0.3"/>
  <pageSetup paperSize="9" fitToWidth="0" fitToHeight="0" orientation="portrait" r:id="rId1"/>
  <headerFooter>
    <oddHeader>&amp;L&amp;"-,Fed"&amp;G&amp;R&amp;"System Font,Normal"&amp;10&amp;K000000STUDENTS</oddHeader>
    <oddFooter>&amp;LAarhus University, AU key statistics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2020-07-06T08:48:48Z</dcterms:created>
  <dcterms:modified xsi:type="dcterms:W3CDTF">2020-07-06T08:49:21Z</dcterms:modified>
</cp:coreProperties>
</file>