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f1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/>
  <c r="I8" i="1"/>
  <c r="G8" i="1"/>
  <c r="F8" i="1"/>
  <c r="E8" i="1"/>
  <c r="D8" i="1"/>
  <c r="C8" i="1"/>
  <c r="B8" i="1"/>
  <c r="H7" i="1"/>
  <c r="L7" i="1" s="1"/>
  <c r="H6" i="1"/>
  <c r="L6" i="1" s="1"/>
  <c r="H5" i="1"/>
  <c r="L5" i="1" s="1"/>
  <c r="H4" i="1"/>
  <c r="L4" i="1" s="1"/>
  <c r="H3" i="1"/>
  <c r="H8" i="1" s="1"/>
  <c r="L8" i="1" s="1"/>
  <c r="L3" i="1" l="1"/>
</calcChain>
</file>

<file path=xl/sharedStrings.xml><?xml version="1.0" encoding="utf-8"?>
<sst xmlns="http://schemas.openxmlformats.org/spreadsheetml/2006/main" count="19" uniqueCount="19">
  <si>
    <t>F1B. Medarbejdere fordelt på fakulteter og stillingskategorier ultimo 2017 (medarbejdere)</t>
  </si>
  <si>
    <t>Antal</t>
  </si>
  <si>
    <t>Professor</t>
  </si>
  <si>
    <t>Lektor/-seniorforsker/-seniorrådgiver</t>
  </si>
  <si>
    <t>Adjunkt</t>
  </si>
  <si>
    <t>Postdoc</t>
  </si>
  <si>
    <t>Ansat ph.d.</t>
  </si>
  <si>
    <t>Anden VIP</t>
  </si>
  <si>
    <t>VIP I alt</t>
  </si>
  <si>
    <t>DVIP</t>
  </si>
  <si>
    <t>TAP</t>
  </si>
  <si>
    <t>DTAP</t>
  </si>
  <si>
    <t>I alt</t>
  </si>
  <si>
    <t>Arts</t>
  </si>
  <si>
    <t>Science and Technology</t>
  </si>
  <si>
    <t>Health</t>
  </si>
  <si>
    <t>Aarhus BSS</t>
  </si>
  <si>
    <t>Fællesområdet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</si>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</sst>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#,##0.00;\-#,##0.00;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C1D3E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" xfId="0" applyFill="1" applyBorder="1"/>
    <xf numFmtId="0" fontId="4" fillId="0" borderId="1" xfId="2" applyNumberFormat="1" applyBorder="1"/>
    <xf numFmtId="0" fontId="0" fillId="0" borderId="1" xfId="0" applyNumberFormat="1" applyBorder="1"/>
    <xf numFmtId="165" fontId="0" fillId="3" borderId="1" xfId="1" applyNumberFormat="1" applyFont="1" applyFill="1" applyBorder="1"/>
    <xf numFmtId="0" fontId="3" fillId="3" borderId="1" xfId="0" applyFont="1" applyFill="1" applyBorder="1"/>
    <xf numFmtId="165" fontId="3" fillId="3" borderId="1" xfId="1" applyNumberFormat="1" applyFont="1" applyFill="1" applyBorder="1"/>
    <xf numFmtId="165" fontId="3" fillId="4" borderId="1" xfId="1" applyNumberFormat="1" applyFont="1" applyFill="1" applyBorder="1"/>
    <xf numFmtId="166" fontId="0" fillId="0" borderId="0" xfId="1" applyNumberFormat="1" applyFont="1"/>
    <xf numFmtId="167" fontId="0" fillId="0" borderId="0" xfId="0" applyNumberFormat="1"/>
  </cellXfs>
  <cellStyles count="3">
    <cellStyle name="Komma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/>
  </sheetViews>
  <sheetFormatPr defaultColWidth="8.85546875" defaultRowHeight="15" x14ac:dyDescent="0.25"/>
  <cols>
    <col min="1" max="1" width="20.7109375" customWidth="1"/>
    <col min="2" max="2" width="11.5703125" customWidth="1"/>
    <col min="3" max="3" width="18.7109375" customWidth="1"/>
  </cols>
  <sheetData>
    <row r="1" spans="1:12" x14ac:dyDescent="0.25">
      <c r="A1" s="1" t="s">
        <v>0</v>
      </c>
    </row>
    <row r="2" spans="1:12" s="5" customFormat="1" ht="45.6" customHeight="1" x14ac:dyDescent="0.25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x14ac:dyDescent="0.25">
      <c r="A3" s="6" t="s">
        <v>13</v>
      </c>
      <c r="B3" s="7">
        <v>80</v>
      </c>
      <c r="C3" s="7">
        <v>345</v>
      </c>
      <c r="D3" s="8">
        <v>79</v>
      </c>
      <c r="E3" s="8">
        <v>63</v>
      </c>
      <c r="F3" s="8">
        <v>161</v>
      </c>
      <c r="G3" s="8">
        <v>116</v>
      </c>
      <c r="H3" s="9">
        <f>SUM(B3:G3)</f>
        <v>844</v>
      </c>
      <c r="I3" s="8">
        <v>193</v>
      </c>
      <c r="J3" s="8">
        <v>364</v>
      </c>
      <c r="K3" s="8">
        <v>219</v>
      </c>
      <c r="L3" s="9">
        <f>H3+I3+J3+K3</f>
        <v>1620</v>
      </c>
    </row>
    <row r="4" spans="1:12" x14ac:dyDescent="0.25">
      <c r="A4" s="6" t="s">
        <v>14</v>
      </c>
      <c r="B4" s="7">
        <v>141</v>
      </c>
      <c r="C4" s="8">
        <v>435</v>
      </c>
      <c r="D4" s="8">
        <v>85</v>
      </c>
      <c r="E4" s="8">
        <v>448</v>
      </c>
      <c r="F4" s="8">
        <v>453</v>
      </c>
      <c r="G4" s="8">
        <v>231</v>
      </c>
      <c r="H4" s="9">
        <f>SUM(B4:G4)</f>
        <v>1793</v>
      </c>
      <c r="I4" s="8">
        <v>272</v>
      </c>
      <c r="J4" s="8">
        <v>1284</v>
      </c>
      <c r="K4" s="8">
        <v>184</v>
      </c>
      <c r="L4" s="9">
        <f>H4+I4+J4+K4</f>
        <v>3533</v>
      </c>
    </row>
    <row r="5" spans="1:12" x14ac:dyDescent="0.25">
      <c r="A5" s="6" t="s">
        <v>15</v>
      </c>
      <c r="B5" s="7">
        <v>205</v>
      </c>
      <c r="C5" s="8">
        <v>481</v>
      </c>
      <c r="D5" s="8">
        <v>60</v>
      </c>
      <c r="E5" s="8">
        <v>129</v>
      </c>
      <c r="F5" s="8">
        <v>295</v>
      </c>
      <c r="G5" s="8">
        <v>83</v>
      </c>
      <c r="H5" s="9">
        <f>SUM(B5:G5)</f>
        <v>1253</v>
      </c>
      <c r="I5" s="8">
        <v>725</v>
      </c>
      <c r="J5" s="8">
        <v>787</v>
      </c>
      <c r="K5" s="8">
        <v>54</v>
      </c>
      <c r="L5" s="9">
        <f>H5+I5+J5+K5</f>
        <v>2819</v>
      </c>
    </row>
    <row r="6" spans="1:12" x14ac:dyDescent="0.25">
      <c r="A6" s="6" t="s">
        <v>16</v>
      </c>
      <c r="B6" s="7">
        <v>157</v>
      </c>
      <c r="C6" s="8">
        <v>199</v>
      </c>
      <c r="D6" s="8">
        <v>104</v>
      </c>
      <c r="E6" s="8">
        <v>48</v>
      </c>
      <c r="F6" s="8">
        <v>200</v>
      </c>
      <c r="G6" s="8">
        <v>79</v>
      </c>
      <c r="H6" s="9">
        <f>SUM(B6:G6)</f>
        <v>787</v>
      </c>
      <c r="I6" s="8">
        <v>444</v>
      </c>
      <c r="J6" s="8">
        <v>438</v>
      </c>
      <c r="K6" s="8">
        <v>261</v>
      </c>
      <c r="L6" s="9">
        <f>H6+I6+J6+K6</f>
        <v>1930</v>
      </c>
    </row>
    <row r="7" spans="1:12" x14ac:dyDescent="0.25">
      <c r="A7" s="6" t="s">
        <v>17</v>
      </c>
      <c r="B7" s="7">
        <v>2</v>
      </c>
      <c r="C7" s="8">
        <v>16</v>
      </c>
      <c r="D7" s="8">
        <v>6</v>
      </c>
      <c r="E7" s="8">
        <v>9</v>
      </c>
      <c r="F7" s="8">
        <v>5</v>
      </c>
      <c r="G7" s="8">
        <v>0</v>
      </c>
      <c r="H7" s="9">
        <f>SUM(B7:G7)</f>
        <v>38</v>
      </c>
      <c r="I7" s="8">
        <v>1</v>
      </c>
      <c r="J7" s="8">
        <v>759</v>
      </c>
      <c r="K7" s="8">
        <v>250</v>
      </c>
      <c r="L7" s="9">
        <f t="shared" ref="L7:L8" si="0">H7+I7+J7+K7</f>
        <v>1048</v>
      </c>
    </row>
    <row r="8" spans="1:12" x14ac:dyDescent="0.25">
      <c r="A8" s="10" t="s">
        <v>18</v>
      </c>
      <c r="B8" s="11">
        <f t="shared" ref="B8:K8" si="1">SUM(B3:B7)</f>
        <v>585</v>
      </c>
      <c r="C8" s="11">
        <f t="shared" si="1"/>
        <v>1476</v>
      </c>
      <c r="D8" s="11">
        <f t="shared" si="1"/>
        <v>334</v>
      </c>
      <c r="E8" s="11">
        <f t="shared" si="1"/>
        <v>697</v>
      </c>
      <c r="F8" s="11">
        <f t="shared" si="1"/>
        <v>1114</v>
      </c>
      <c r="G8" s="11">
        <f t="shared" si="1"/>
        <v>509</v>
      </c>
      <c r="H8" s="12">
        <f t="shared" si="1"/>
        <v>4715</v>
      </c>
      <c r="I8" s="11">
        <f t="shared" si="1"/>
        <v>1635</v>
      </c>
      <c r="J8" s="11">
        <f t="shared" si="1"/>
        <v>3632</v>
      </c>
      <c r="K8" s="11">
        <f t="shared" si="1"/>
        <v>968</v>
      </c>
      <c r="L8" s="12">
        <f t="shared" si="0"/>
        <v>10950</v>
      </c>
    </row>
    <row r="9" spans="1:12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2" spans="1:12" x14ac:dyDescent="0.25">
      <c r="B12" s="13"/>
      <c r="C12" s="13"/>
      <c r="D12" s="13"/>
      <c r="E12" s="13"/>
      <c r="F12" s="13"/>
      <c r="G12" s="13"/>
      <c r="H12" s="14"/>
      <c r="I12" s="13"/>
      <c r="J12" s="13"/>
      <c r="K12" s="13"/>
      <c r="L12" s="13"/>
    </row>
    <row r="13" spans="1:12" x14ac:dyDescent="0.25">
      <c r="H13" s="14"/>
    </row>
    <row r="14" spans="1:12" x14ac:dyDescent="0.25">
      <c r="H14" s="14"/>
    </row>
    <row r="15" spans="1:12" x14ac:dyDescent="0.25">
      <c r="H15" s="14"/>
    </row>
    <row r="16" spans="1:12" x14ac:dyDescent="0.25">
      <c r="H16" s="1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f1b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2018-07-02T13:44:14Z</dcterms:created>
  <dcterms:modified xsi:type="dcterms:W3CDTF">2018-07-03T09:29:09Z</dcterms:modified>
</cp:coreProperties>
</file>